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<sst xmlns="http://schemas.openxmlformats.org/spreadsheetml/2006/main" count="8022" uniqueCount="235">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</sst>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0"/>
  <sheetViews>
    <sheetView tabSelected="1" zoomScale="75" zoomScaleNormal="75" zoomScaleSheetLayoutView="80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0</v>
      </c>
      <c r="E356" s="11">
        <f>'2. отрасли_общ'!E356</f>
        <v>0</v>
      </c>
      <c r="F356" s="10">
        <f>'3. отрасли_нац вал'!D356</f>
        <v>0</v>
      </c>
      <c r="G356" s="11">
        <f>'3. отрасли_нац вал'!E356</f>
        <v>0</v>
      </c>
      <c r="H356" s="10">
        <f>'4. отрасли_ин вал'!D356</f>
        <v>0</v>
      </c>
      <c r="I356" s="11">
        <f>'4. отрасли_ин вал'!E356</f>
        <v>0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0</v>
      </c>
      <c r="E357" s="11">
        <f>'2. отрасли_общ'!E357</f>
        <v>0</v>
      </c>
      <c r="F357" s="10">
        <f>'3. отрасли_нац вал'!D357</f>
        <v>0</v>
      </c>
      <c r="G357" s="11">
        <f>'3. отрасли_нац вал'!E357</f>
        <v>0</v>
      </c>
      <c r="H357" s="10">
        <f>'4. отрасли_ин вал'!D357</f>
        <v>0</v>
      </c>
      <c r="I357" s="11">
        <f>'4. отрасли_ин вал'!E357</f>
        <v>0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221</v>
      </c>
      <c r="B360" s="3" t="s">
        <v>220</v>
      </c>
      <c r="C360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</row>
    <row r="7" spans="1:27" ht="24" customHeight="1" x14ac:dyDescent="0.2">
      <c r="A7" s="60"/>
      <c r="B7" s="60"/>
      <c r="C7" s="60"/>
      <c r="D7" s="63" t="s">
        <v>180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0"/>
      <c r="AA356" s="11"/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221</v>
      </c>
      <c r="B360" s="3" t="s">
        <v>220</v>
      </c>
      <c r="C360" s="3" t="s">
        <v>222</v>
      </c>
    </row>
  </sheetData>
  <mergeCells count="39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0"/>
      <c r="AA356" s="11"/>
      <c r="AB356" s="39"/>
      <c r="AC356" s="35" t="e">
        <f t="shared" si="7"/>
        <v>#DIV/0!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  <c r="AB357" s="39"/>
      <c r="AC357" s="35" t="e">
        <f t="shared" si="7"/>
        <v>#DIV/0!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B358" s="39"/>
      <c r="AC358" s="36" t="e">
        <f t="shared" si="7"/>
        <v>#DIV/0!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H5:I5"/>
    <mergeCell ref="J5:K5"/>
    <mergeCell ref="L5:M5"/>
    <mergeCell ref="N5:O5"/>
    <mergeCell ref="P5:Q5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0"/>
      <c r="AA356" s="11"/>
      <c r="AC356" s="35" t="e">
        <f t="shared" si="8"/>
        <v>#DIV/0!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  <c r="AC357" s="35" t="e">
        <f t="shared" si="8"/>
        <v>#DIV/0!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36" t="e">
        <f t="shared" si="8"/>
        <v>#DIV/0!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179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180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U356" s="10">
        <f t="shared" ref="U356:U358" si="64">F356+H356+J356+L356</f>
        <v>0</v>
      </c>
      <c r="V356" s="11" t="e">
        <f t="shared" ref="V356:V358" si="65">(F356*G356+H356*I356+J356*K356+L356*M356)/(F356+H356+J356+L356)</f>
        <v>#DIV/0!</v>
      </c>
      <c r="W356" s="10">
        <f t="shared" ref="W356:W358" si="66">N356+P356</f>
        <v>0</v>
      </c>
      <c r="X356" s="11" t="e">
        <f t="shared" ref="X356:X358" si="67">(N356*O356+P356*Q356)/(N356+P356)</f>
        <v>#DIV/0!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U357" s="10">
        <f t="shared" si="64"/>
        <v>0</v>
      </c>
      <c r="V357" s="11" t="e">
        <f t="shared" si="65"/>
        <v>#DIV/0!</v>
      </c>
      <c r="W357" s="10">
        <f t="shared" si="66"/>
        <v>0</v>
      </c>
      <c r="X357" s="11" t="e">
        <f t="shared" si="67"/>
        <v>#DIV/0!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U358" s="14">
        <f t="shared" si="64"/>
        <v>0</v>
      </c>
      <c r="V358" s="15" t="e">
        <f t="shared" si="65"/>
        <v>#DIV/0!</v>
      </c>
      <c r="W358" s="14">
        <f t="shared" si="66"/>
        <v>0</v>
      </c>
      <c r="X358" s="15" t="e">
        <f t="shared" si="67"/>
        <v>#DIV/0!</v>
      </c>
    </row>
    <row r="359" spans="1:24" ht="4.5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U5:V5"/>
    <mergeCell ref="U6:V6"/>
    <mergeCell ref="U7:V7"/>
    <mergeCell ref="W5:X5"/>
    <mergeCell ref="W6:X6"/>
    <mergeCell ref="W7:X7"/>
    <mergeCell ref="R7:S7"/>
    <mergeCell ref="R6:S6"/>
    <mergeCell ref="F6:G6"/>
    <mergeCell ref="H6:I6"/>
    <mergeCell ref="J6:K6"/>
    <mergeCell ref="L6:M6"/>
    <mergeCell ref="D5:E5"/>
    <mergeCell ref="D6:E6"/>
    <mergeCell ref="F5:G5"/>
    <mergeCell ref="H5:I5"/>
    <mergeCell ref="J5:K5"/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9" sqref="A9"/>
      <selection pane="bottomRight" activeCell="A355" sqref="A355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176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177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/>
      <c r="E356" s="11"/>
      <c r="F356" s="10"/>
      <c r="G356" s="11"/>
      <c r="H356" s="10"/>
      <c r="I356" s="11"/>
      <c r="J356" s="10"/>
      <c r="K356" s="11"/>
      <c r="L356" s="10"/>
      <c r="M356" s="11"/>
      <c r="N356" s="10"/>
      <c r="O356" s="11"/>
      <c r="P356" s="10"/>
      <c r="Q356" s="11"/>
      <c r="R356" s="10"/>
      <c r="S356" s="11"/>
      <c r="U356" s="10">
        <f t="shared" si="52"/>
        <v>0</v>
      </c>
      <c r="V356" s="11" t="e">
        <f t="shared" si="54"/>
        <v>#DIV/0!</v>
      </c>
      <c r="W356" s="10">
        <f t="shared" si="53"/>
        <v>0</v>
      </c>
      <c r="X356" s="11" t="e">
        <f t="shared" si="55"/>
        <v>#DIV/0!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U357" s="10">
        <f t="shared" si="52"/>
        <v>0</v>
      </c>
      <c r="V357" s="11" t="e">
        <f t="shared" si="54"/>
        <v>#DIV/0!</v>
      </c>
      <c r="W357" s="10">
        <f t="shared" si="53"/>
        <v>0</v>
      </c>
      <c r="X357" s="11" t="e">
        <f t="shared" si="55"/>
        <v>#DIV/0!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U358" s="14">
        <f t="shared" si="52"/>
        <v>0</v>
      </c>
      <c r="V358" s="15" t="e">
        <f t="shared" si="54"/>
        <v>#DIV/0!</v>
      </c>
      <c r="W358" s="14">
        <f t="shared" si="53"/>
        <v>0</v>
      </c>
      <c r="X358" s="15" t="e">
        <f t="shared" si="55"/>
        <v>#DIV/0!</v>
      </c>
    </row>
    <row r="359" spans="1:24" ht="5.0999999999999996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U5:V5"/>
    <mergeCell ref="W5:X5"/>
    <mergeCell ref="U6:V6"/>
    <mergeCell ref="W6:X6"/>
    <mergeCell ref="U7:V7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3"/>
  <sheetViews>
    <sheetView topLeftCell="A4" zoomScale="75" zoomScaleNormal="75" workbookViewId="0">
      <pane xSplit="3" ySplit="10" topLeftCell="D326" activePane="bottomRight" state="frozen"/>
      <selection activeCell="A4" sqref="A4"/>
      <selection pane="topRight" activeCell="D4" sqref="D4"/>
      <selection pane="bottomLeft" activeCell="A13" sqref="A13"/>
      <selection pane="bottomRight" activeCell="A358" sqref="A358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5" t="s">
        <v>154</v>
      </c>
      <c r="G8" s="73"/>
      <c r="H8" s="74" t="s">
        <v>155</v>
      </c>
      <c r="I8" s="74"/>
      <c r="J8" s="75" t="s">
        <v>156</v>
      </c>
      <c r="K8" s="73"/>
      <c r="L8" s="67" t="s">
        <v>157</v>
      </c>
      <c r="M8" s="73"/>
      <c r="N8" s="74" t="s">
        <v>158</v>
      </c>
      <c r="O8" s="74"/>
      <c r="P8" s="75" t="s">
        <v>159</v>
      </c>
      <c r="Q8" s="73"/>
      <c r="R8" s="75" t="s">
        <v>172</v>
      </c>
      <c r="S8" s="73"/>
      <c r="U8" s="75" t="s">
        <v>216</v>
      </c>
      <c r="V8" s="73"/>
      <c r="W8" s="75" t="s">
        <v>217</v>
      </c>
      <c r="X8" s="73"/>
    </row>
    <row r="9" spans="1:24" ht="24" customHeight="1" x14ac:dyDescent="0.2">
      <c r="A9" s="60"/>
      <c r="B9" s="60"/>
      <c r="C9" s="60"/>
      <c r="D9" s="58" t="s">
        <v>152</v>
      </c>
      <c r="E9" s="59"/>
      <c r="F9" s="77" t="s">
        <v>160</v>
      </c>
      <c r="G9" s="78"/>
      <c r="H9" s="76" t="s">
        <v>161</v>
      </c>
      <c r="I9" s="76"/>
      <c r="J9" s="77" t="s">
        <v>162</v>
      </c>
      <c r="K9" s="78"/>
      <c r="L9" s="77" t="s">
        <v>163</v>
      </c>
      <c r="M9" s="78"/>
      <c r="N9" s="76" t="s">
        <v>164</v>
      </c>
      <c r="O9" s="76"/>
      <c r="P9" s="77" t="s">
        <v>165</v>
      </c>
      <c r="Q9" s="78"/>
      <c r="R9" s="77" t="s">
        <v>173</v>
      </c>
      <c r="S9" s="78"/>
      <c r="U9" s="77" t="s">
        <v>214</v>
      </c>
      <c r="V9" s="78"/>
      <c r="W9" s="77" t="s">
        <v>215</v>
      </c>
      <c r="X9" s="78"/>
    </row>
    <row r="10" spans="1:24" ht="24" customHeight="1" x14ac:dyDescent="0.2">
      <c r="A10" s="72"/>
      <c r="B10" s="72"/>
      <c r="C10" s="72"/>
      <c r="D10" s="63" t="s">
        <v>153</v>
      </c>
      <c r="E10" s="64"/>
      <c r="F10" s="65" t="s">
        <v>166</v>
      </c>
      <c r="G10" s="66"/>
      <c r="H10" s="79" t="s">
        <v>167</v>
      </c>
      <c r="I10" s="79"/>
      <c r="J10" s="80" t="s">
        <v>168</v>
      </c>
      <c r="K10" s="81"/>
      <c r="L10" s="80" t="s">
        <v>169</v>
      </c>
      <c r="M10" s="81"/>
      <c r="N10" s="79" t="s">
        <v>170</v>
      </c>
      <c r="O10" s="79"/>
      <c r="P10" s="80" t="s">
        <v>171</v>
      </c>
      <c r="Q10" s="81"/>
      <c r="R10" s="80" t="s">
        <v>174</v>
      </c>
      <c r="S10" s="81"/>
      <c r="U10" s="80" t="s">
        <v>218</v>
      </c>
      <c r="V10" s="81"/>
      <c r="W10" s="80" t="s">
        <v>219</v>
      </c>
      <c r="X10" s="81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/>
      <c r="E359" s="11"/>
      <c r="F359" s="10"/>
      <c r="G359" s="11"/>
      <c r="H359" s="10"/>
      <c r="I359" s="11"/>
      <c r="J359" s="10"/>
      <c r="K359" s="11"/>
      <c r="L359" s="10"/>
      <c r="M359" s="11"/>
      <c r="N359" s="10"/>
      <c r="O359" s="11"/>
      <c r="P359" s="10"/>
      <c r="Q359" s="11"/>
      <c r="R359" s="10"/>
      <c r="S359" s="11"/>
      <c r="U359" s="10">
        <f t="shared" si="44"/>
        <v>0</v>
      </c>
      <c r="V359" s="11" t="e">
        <f t="shared" si="45"/>
        <v>#DIV/0!</v>
      </c>
      <c r="W359" s="10">
        <f t="shared" si="46"/>
        <v>0</v>
      </c>
      <c r="X359" s="11" t="e">
        <f t="shared" si="47"/>
        <v>#DIV/0!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/>
      <c r="E360" s="11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U360" s="10">
        <f t="shared" si="44"/>
        <v>0</v>
      </c>
      <c r="V360" s="11" t="e">
        <f t="shared" si="45"/>
        <v>#DIV/0!</v>
      </c>
      <c r="W360" s="10">
        <f t="shared" si="46"/>
        <v>0</v>
      </c>
      <c r="X360" s="11" t="e">
        <f t="shared" si="47"/>
        <v>#DIV/0!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/>
      <c r="E361" s="15"/>
      <c r="F361" s="14"/>
      <c r="G361" s="15"/>
      <c r="H361" s="14"/>
      <c r="I361" s="15"/>
      <c r="J361" s="14"/>
      <c r="K361" s="15"/>
      <c r="L361" s="14"/>
      <c r="M361" s="15"/>
      <c r="N361" s="14"/>
      <c r="O361" s="15"/>
      <c r="P361" s="14"/>
      <c r="Q361" s="15"/>
      <c r="R361" s="14"/>
      <c r="S361" s="15"/>
      <c r="U361" s="14">
        <f t="shared" si="44"/>
        <v>0</v>
      </c>
      <c r="V361" s="15" t="e">
        <f t="shared" si="45"/>
        <v>#DIV/0!</v>
      </c>
      <c r="W361" s="14">
        <f t="shared" si="46"/>
        <v>0</v>
      </c>
      <c r="X361" s="15" t="e">
        <f t="shared" si="47"/>
        <v>#DIV/0!</v>
      </c>
    </row>
    <row r="362" spans="1:24" ht="5.0999999999999996" customHeight="1" x14ac:dyDescent="0.2"/>
    <row r="363" spans="1:24" x14ac:dyDescent="0.2">
      <c r="A363" s="3" t="s">
        <v>221</v>
      </c>
      <c r="B363" s="3" t="s">
        <v>220</v>
      </c>
      <c r="C363" s="3" t="s">
        <v>222</v>
      </c>
    </row>
  </sheetData>
  <mergeCells count="33">
    <mergeCell ref="U8:V8"/>
    <mergeCell ref="W8:X8"/>
    <mergeCell ref="U9:V9"/>
    <mergeCell ref="W9:X9"/>
    <mergeCell ref="U10:V10"/>
    <mergeCell ref="W10:X10"/>
    <mergeCell ref="H8:I8"/>
    <mergeCell ref="J8:K8"/>
    <mergeCell ref="L8:M8"/>
    <mergeCell ref="N8:O8"/>
    <mergeCell ref="P8:Q8"/>
    <mergeCell ref="R10:S10"/>
    <mergeCell ref="F10:G10"/>
    <mergeCell ref="H10:I10"/>
    <mergeCell ref="J10:K10"/>
    <mergeCell ref="L10:M10"/>
    <mergeCell ref="N10:O10"/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2024-10-24T10:04:59Z</dcterms:modified>
</cp:coreProperties>
</file>